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<sst xmlns="http://schemas.openxmlformats.org/spreadsheetml/2006/main" count="36" uniqueCount="29">
  <si>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</si>
  <si>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</si>
  <si>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</si>
  <si>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</si>
  <si>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</si>
  <si>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</si>
  <si>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</si>
  <si>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</si>
  <si>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</si>
  <si>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</si>
  <si>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</si>
  <si>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</si>
  <si>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</si>
  <si>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</si>
  <si>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</si>
  <si>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</si>
  <si>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Điện Cơ Bản</t>
  </si>
  <si>
    <t>16TCN ĐT</t>
  </si>
  <si>
    <t>Kỹ Thuật Chiếu Sáng</t>
  </si>
  <si>
    <t>15CĐ - ĐCN1</t>
  </si>
  <si>
    <t>15CĐ - ĐCN2</t>
  </si>
  <si>
    <t>Truyền Động Điện Và Ứng Dụng</t>
  </si>
  <si>
    <t>TT Điện Cơ Bản</t>
  </si>
  <si>
    <t>16 CĐ - ĐCN4</t>
  </si>
  <si>
    <t>16 CĐ - ĐTCN</t>
  </si>
  <si>
    <t>16 CĐ - ĐCN5</t>
  </si>
  <si>
    <t>16 CĐ - ĐCN3</t>
  </si>
  <si>
    <t xml:space="preserve">         Họ và tên giáo viên: Nguyễn Minh Đức Cường</t>
  </si>
  <si>
    <t xml:space="preserve">         Khoa, tổ bộ môn: CN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</si>
</sst>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2" zoomScale="115" zoomScaleNormal="115" workbookViewId="0">
      <selection activeCell="C14" sqref="C14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27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28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17</v>
      </c>
      <c r="D10" s="62">
        <v>34</v>
      </c>
      <c r="E10" s="62">
        <v>19</v>
      </c>
      <c r="F10" s="63">
        <f>IF(D10=0,"",E10/D10)</f>
        <v>0.55882352941176472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19</v>
      </c>
      <c r="D11" s="60">
        <v>55</v>
      </c>
      <c r="E11" s="60">
        <v>27</v>
      </c>
      <c r="F11" s="63">
        <f t="shared" ref="F11:F25" si="0">IF(D11=0,"",E11/D11)</f>
        <v>0.49090909090909091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18</v>
      </c>
      <c r="C12" s="42" t="s">
        <v>20</v>
      </c>
      <c r="D12" s="61">
        <v>54</v>
      </c>
      <c r="E12" s="61">
        <v>31</v>
      </c>
      <c r="F12" s="63">
        <f t="shared" si="0"/>
        <v>0.57407407407407407</v>
      </c>
      <c r="G12" s="45"/>
      <c r="H12" s="14"/>
      <c r="I12" s="15"/>
      <c r="J12" s="16"/>
    </row>
    <row r="13" spans="1:13" s="11" customFormat="1" ht="31.5" x14ac:dyDescent="0.25">
      <c r="A13" s="42">
        <v>4</v>
      </c>
      <c r="B13" s="42" t="s">
        <v>21</v>
      </c>
      <c r="C13" s="42" t="s">
        <v>19</v>
      </c>
      <c r="D13" s="41">
        <v>56</v>
      </c>
      <c r="E13" s="41">
        <v>13</v>
      </c>
      <c r="F13" s="63">
        <f t="shared" si="0"/>
        <v>0.23214285714285715</v>
      </c>
      <c r="G13" s="46"/>
      <c r="H13" s="16"/>
      <c r="I13" s="19"/>
      <c r="J13" s="16"/>
    </row>
    <row r="14" spans="1:13" s="11" customFormat="1" ht="31.5" x14ac:dyDescent="0.25">
      <c r="A14" s="42">
        <v>5</v>
      </c>
      <c r="B14" s="42" t="s">
        <v>21</v>
      </c>
      <c r="C14" s="42" t="s">
        <v>20</v>
      </c>
      <c r="D14" s="41">
        <v>54</v>
      </c>
      <c r="E14" s="41">
        <v>25</v>
      </c>
      <c r="F14" s="63">
        <f t="shared" si="0"/>
        <v>0.46296296296296297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22</v>
      </c>
      <c r="C15" s="42" t="s">
        <v>23</v>
      </c>
      <c r="D15" s="41">
        <v>33</v>
      </c>
      <c r="E15" s="41">
        <v>30</v>
      </c>
      <c r="F15" s="63">
        <f t="shared" si="0"/>
        <v>0.90909090909090906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22</v>
      </c>
      <c r="C16" s="42" t="s">
        <v>24</v>
      </c>
      <c r="D16" s="41">
        <v>27</v>
      </c>
      <c r="E16" s="41">
        <v>21</v>
      </c>
      <c r="F16" s="63">
        <f t="shared" si="0"/>
        <v>0.77777777777777779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22</v>
      </c>
      <c r="C17" s="42" t="s">
        <v>25</v>
      </c>
      <c r="D17" s="41">
        <v>28</v>
      </c>
      <c r="E17" s="41">
        <v>28</v>
      </c>
      <c r="F17" s="63">
        <f t="shared" si="0"/>
        <v>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22</v>
      </c>
      <c r="C18" s="42" t="s">
        <v>26</v>
      </c>
      <c r="D18" s="41">
        <v>27</v>
      </c>
      <c r="E18" s="41">
        <v>23</v>
      </c>
      <c r="F18" s="63">
        <f t="shared" si="0"/>
        <v>0.85185185185185186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13</v>
      </c>
      <c r="B25" s="69"/>
      <c r="C25" s="70"/>
      <c r="D25" s="59">
        <f>SUM(D10:D24)</f>
        <v>368</v>
      </c>
      <c r="E25" s="59">
        <f>SUM(E10:E24)</f>
        <v>217</v>
      </c>
      <c r="F25" s="64">
        <f t="shared" si="0"/>
        <v>0.58967391304347827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14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2018-05-15T09:37:40Z</dcterms:modified>
</cp:coreProperties>
</file>